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4FF2B4F6-CB3B-478F-A32A-BABAF119A8E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кл.'!$A$6:$J$10</definedName>
    <definedName name="_xlnm._FilterDatabase" localSheetId="4" hidden="1">'11 кл.'!$A$6:$J$9</definedName>
    <definedName name="_xlnm._FilterDatabase" localSheetId="0" hidden="1">'7 кл.'!$A$6:$J$28</definedName>
    <definedName name="_xlnm._FilterDatabase" localSheetId="1" hidden="1">'8 кл.'!$A$6:$J$13</definedName>
    <definedName name="_xlnm._FilterDatabase" localSheetId="2" hidden="1">'9 кл.'!$A$6:$J$11</definedName>
  </definedNames>
  <calcPr calcId="191029"/>
</workbook>
</file>

<file path=xl/calcChain.xml><?xml version="1.0" encoding="utf-8"?>
<calcChain xmlns="http://schemas.openxmlformats.org/spreadsheetml/2006/main">
  <c r="I9" i="4" l="1"/>
  <c r="I8" i="4"/>
  <c r="I7" i="4"/>
  <c r="I7" i="3"/>
  <c r="I9" i="3"/>
  <c r="I10" i="3"/>
  <c r="I8" i="3"/>
  <c r="I9" i="2"/>
  <c r="I11" i="2"/>
  <c r="I8" i="2"/>
  <c r="I10" i="2"/>
  <c r="I7" i="2"/>
  <c r="I13" i="8"/>
  <c r="I10" i="8"/>
  <c r="I11" i="8"/>
  <c r="I7" i="8"/>
  <c r="I9" i="8"/>
  <c r="I12" i="8"/>
  <c r="I8" i="8"/>
  <c r="I13" i="7"/>
  <c r="I9" i="7"/>
  <c r="I7" i="7"/>
  <c r="I14" i="7"/>
  <c r="I10" i="7"/>
  <c r="I12" i="7"/>
  <c r="I8" i="7"/>
  <c r="I16" i="7"/>
  <c r="I15" i="7"/>
  <c r="I11" i="7"/>
</calcChain>
</file>

<file path=xl/sharedStrings.xml><?xml version="1.0" encoding="utf-8"?>
<sst xmlns="http://schemas.openxmlformats.org/spreadsheetml/2006/main" count="239" uniqueCount="98">
  <si>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</si>
  <si>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</si>
  <si>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</si>
  <si>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</si>
  <si>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</si>
  <si>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</si>
  <si>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</si>
  <si>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</si>
  <si>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</si>
  <si>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ж</t>
  </si>
  <si>
    <t>м</t>
  </si>
  <si>
    <t>Александрович</t>
  </si>
  <si>
    <t>Андреевич</t>
  </si>
  <si>
    <t>Дмитриевна</t>
  </si>
  <si>
    <t>Арина</t>
  </si>
  <si>
    <t>Александровна</t>
  </si>
  <si>
    <t>Александр</t>
  </si>
  <si>
    <t>Дмитриевич</t>
  </si>
  <si>
    <t>Матвей</t>
  </si>
  <si>
    <t>Витальевич</t>
  </si>
  <si>
    <t>Евгеньевич</t>
  </si>
  <si>
    <t>Николаевич</t>
  </si>
  <si>
    <t>Ярослав</t>
  </si>
  <si>
    <t>Михайлович</t>
  </si>
  <si>
    <t>Алексеевна</t>
  </si>
  <si>
    <t>Кирилл</t>
  </si>
  <si>
    <t>Дарья</t>
  </si>
  <si>
    <t>Чурбанов</t>
  </si>
  <si>
    <t>Ян</t>
  </si>
  <si>
    <t>Максимович</t>
  </si>
  <si>
    <t>Свистин</t>
  </si>
  <si>
    <t>Захар</t>
  </si>
  <si>
    <t>Литвинова</t>
  </si>
  <si>
    <t>Екатерина</t>
  </si>
  <si>
    <t>Юрьевна</t>
  </si>
  <si>
    <t>Андрей</t>
  </si>
  <si>
    <t>Кристина</t>
  </si>
  <si>
    <t>Олеговна</t>
  </si>
  <si>
    <t>Анастасия</t>
  </si>
  <si>
    <t>МБОУ "ООШ № 15 г. Юрги"</t>
  </si>
  <si>
    <t>Бирюкова</t>
  </si>
  <si>
    <t>Владимировна</t>
  </si>
  <si>
    <t>Небреев</t>
  </si>
  <si>
    <t>Олег</t>
  </si>
  <si>
    <t>Вячеславович</t>
  </si>
  <si>
    <t>Максимовна</t>
  </si>
  <si>
    <t>Подгорная</t>
  </si>
  <si>
    <t>Ирина</t>
  </si>
  <si>
    <t>Болохонцев</t>
  </si>
  <si>
    <t>Никита</t>
  </si>
  <si>
    <t>Зудов</t>
  </si>
  <si>
    <t>Антонович</t>
  </si>
  <si>
    <t>Гаус</t>
  </si>
  <si>
    <t>Роман</t>
  </si>
  <si>
    <t>Платонов</t>
  </si>
  <si>
    <t>Хващевская</t>
  </si>
  <si>
    <t>Василиса</t>
  </si>
  <si>
    <t>Шутова</t>
  </si>
  <si>
    <t>Лехнер</t>
  </si>
  <si>
    <t>Кобец</t>
  </si>
  <si>
    <t>Денисовия</t>
  </si>
  <si>
    <t>Лузин</t>
  </si>
  <si>
    <t xml:space="preserve">Трофименко </t>
  </si>
  <si>
    <t>Таскаев</t>
  </si>
  <si>
    <t>Ларин</t>
  </si>
  <si>
    <t>Анна</t>
  </si>
  <si>
    <t>Дмитрий</t>
  </si>
  <si>
    <t>Лузик</t>
  </si>
  <si>
    <t>Павлович</t>
  </si>
  <si>
    <t>Кривохижа</t>
  </si>
  <si>
    <t>Юлия</t>
  </si>
  <si>
    <t>Костин</t>
  </si>
  <si>
    <t>Кунц</t>
  </si>
  <si>
    <t>Илья</t>
  </si>
  <si>
    <t>Кожина</t>
  </si>
  <si>
    <t>Андреевна</t>
  </si>
  <si>
    <t>Логвинова</t>
  </si>
  <si>
    <t>Григорьев</t>
  </si>
  <si>
    <t>Горбачева</t>
  </si>
  <si>
    <t>Денисовна</t>
  </si>
  <si>
    <t>Чернега</t>
  </si>
  <si>
    <t>Глухих</t>
  </si>
  <si>
    <t>Павел</t>
  </si>
  <si>
    <t>Игоревич</t>
  </si>
  <si>
    <t>призер</t>
  </si>
  <si>
    <t>участник</t>
  </si>
  <si>
    <t>Предмет: География</t>
  </si>
  <si>
    <t>Дата: 11.11.2023</t>
  </si>
  <si>
    <t>Сокращенное название образовательного учреждения</t>
  </si>
  <si>
    <t>Статус</t>
  </si>
  <si>
    <t>МБОУ "СОШ № 1"</t>
  </si>
  <si>
    <t>МБОУ "СОШ № 6 г. Юрги"</t>
  </si>
  <si>
    <t>МБОУ "СОШ № 8 г. Юрги"</t>
  </si>
  <si>
    <t>Шокарева</t>
  </si>
  <si>
    <t>МБОУ "СОШ № 2 г. Юрги"</t>
  </si>
  <si>
    <t>Артемович</t>
  </si>
  <si>
    <t>МАОУ "Гимназия города Юрги"</t>
  </si>
  <si>
    <t>МБОУ "Лицей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</si>
</sst>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66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9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/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7" fillId="0" borderId="6" xfId="0" applyFont="1" applyBorder="1"/>
    <xf numFmtId="0" fontId="7" fillId="0" borderId="5" xfId="0" applyFont="1" applyBorder="1" applyAlignment="1">
      <alignment horizontal="left"/>
    </xf>
    <xf numFmtId="165" fontId="1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7" fillId="0" borderId="3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workbookViewId="0">
      <selection activeCell="E19" sqref="E19"/>
    </sheetView>
  </sheetViews>
  <sheetFormatPr defaultRowHeight="15" x14ac:dyDescent="0.25"/>
  <cols>
    <col min="1" max="1" width="6.5703125" customWidth="1"/>
    <col min="2" max="2" width="37.710937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2.7109375" customWidth="1"/>
    <col min="9" max="9" width="16.42578125" customWidth="1"/>
    <col min="10" max="10" width="12.85546875" customWidth="1"/>
  </cols>
  <sheetData>
    <row r="1" spans="1:10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27"/>
      <c r="B2" s="1"/>
      <c r="C2" s="1"/>
      <c r="D2" s="1"/>
      <c r="E2" s="1"/>
      <c r="F2" s="1"/>
      <c r="G2" s="57" t="s">
        <v>86</v>
      </c>
      <c r="H2" s="58"/>
      <c r="I2" s="58"/>
      <c r="J2" s="2"/>
    </row>
    <row r="3" spans="1:10" ht="15.75" x14ac:dyDescent="0.25">
      <c r="A3" s="27"/>
      <c r="B3" s="1"/>
      <c r="C3" s="1"/>
      <c r="D3" s="1"/>
      <c r="E3" s="1"/>
      <c r="F3" s="1"/>
      <c r="G3" s="57" t="s">
        <v>87</v>
      </c>
      <c r="H3" s="58"/>
      <c r="I3" s="58"/>
      <c r="J3" s="58"/>
    </row>
    <row r="4" spans="1:10" ht="15.75" x14ac:dyDescent="0.25">
      <c r="A4" s="53"/>
      <c r="B4" s="53"/>
      <c r="C4" s="53"/>
      <c r="D4" s="53"/>
      <c r="E4" s="53"/>
      <c r="F4" s="53"/>
      <c r="G4" s="53"/>
      <c r="H4" s="53"/>
      <c r="I4" s="27"/>
      <c r="J4" s="27"/>
    </row>
    <row r="5" spans="1:10" ht="15.75" x14ac:dyDescent="0.25">
      <c r="A5" s="54" t="s">
        <v>0</v>
      </c>
      <c r="B5" s="55"/>
      <c r="C5" s="56"/>
      <c r="D5" s="25">
        <v>100</v>
      </c>
      <c r="E5" s="26"/>
      <c r="F5" s="27"/>
      <c r="G5" s="27"/>
      <c r="H5" s="27"/>
      <c r="I5" s="27"/>
      <c r="J5" s="27"/>
    </row>
    <row r="6" spans="1:10" ht="30" customHeight="1" x14ac:dyDescent="0.25">
      <c r="A6" s="32" t="s">
        <v>1</v>
      </c>
      <c r="B6" s="33" t="s">
        <v>88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5" t="s">
        <v>8</v>
      </c>
      <c r="J6" s="34" t="s">
        <v>89</v>
      </c>
    </row>
    <row r="7" spans="1:10" ht="15.75" x14ac:dyDescent="0.25">
      <c r="A7" s="65">
        <v>1</v>
      </c>
      <c r="B7" s="8" t="s">
        <v>90</v>
      </c>
      <c r="C7" s="8" t="s">
        <v>48</v>
      </c>
      <c r="D7" s="8" t="s">
        <v>49</v>
      </c>
      <c r="E7" s="8" t="s">
        <v>11</v>
      </c>
      <c r="F7" s="11">
        <v>7</v>
      </c>
      <c r="G7" s="11" t="s">
        <v>10</v>
      </c>
      <c r="H7" s="11">
        <v>31.75</v>
      </c>
      <c r="I7" s="30">
        <f t="shared" ref="I7:I16" si="0">H7/$D$5</f>
        <v>0.3175</v>
      </c>
      <c r="J7" s="24" t="s">
        <v>85</v>
      </c>
    </row>
    <row r="8" spans="1:10" ht="15.75" x14ac:dyDescent="0.25">
      <c r="A8" s="65">
        <v>2</v>
      </c>
      <c r="B8" s="8" t="s">
        <v>91</v>
      </c>
      <c r="C8" s="8" t="s">
        <v>59</v>
      </c>
      <c r="D8" s="8" t="s">
        <v>53</v>
      </c>
      <c r="E8" s="8" t="s">
        <v>17</v>
      </c>
      <c r="F8" s="11">
        <v>7</v>
      </c>
      <c r="G8" s="11" t="s">
        <v>10</v>
      </c>
      <c r="H8" s="11">
        <v>30.75</v>
      </c>
      <c r="I8" s="30">
        <f t="shared" si="0"/>
        <v>0.3075</v>
      </c>
      <c r="J8" s="24" t="s">
        <v>85</v>
      </c>
    </row>
    <row r="9" spans="1:10" ht="15.75" x14ac:dyDescent="0.25">
      <c r="A9" s="65">
        <v>3</v>
      </c>
      <c r="B9" s="8" t="s">
        <v>39</v>
      </c>
      <c r="C9" s="12" t="s">
        <v>42</v>
      </c>
      <c r="D9" s="12" t="s">
        <v>43</v>
      </c>
      <c r="E9" s="12" t="s">
        <v>44</v>
      </c>
      <c r="F9" s="11">
        <v>7</v>
      </c>
      <c r="G9" s="11" t="s">
        <v>10</v>
      </c>
      <c r="H9" s="20">
        <v>30.5</v>
      </c>
      <c r="I9" s="29">
        <f t="shared" si="0"/>
        <v>0.30499999999999999</v>
      </c>
      <c r="J9" s="24" t="s">
        <v>85</v>
      </c>
    </row>
    <row r="10" spans="1:10" ht="15.75" x14ac:dyDescent="0.25">
      <c r="A10" s="65">
        <v>4</v>
      </c>
      <c r="B10" s="4" t="s">
        <v>96</v>
      </c>
      <c r="C10" s="31" t="s">
        <v>67</v>
      </c>
      <c r="D10" s="31" t="s">
        <v>18</v>
      </c>
      <c r="E10" s="31" t="s">
        <v>68</v>
      </c>
      <c r="F10" s="11">
        <v>7</v>
      </c>
      <c r="G10" s="11" t="s">
        <v>10</v>
      </c>
      <c r="H10" s="11">
        <v>27.25</v>
      </c>
      <c r="I10" s="30">
        <f t="shared" si="0"/>
        <v>0.27250000000000002</v>
      </c>
      <c r="J10" s="24" t="s">
        <v>85</v>
      </c>
    </row>
    <row r="11" spans="1:10" ht="15.75" x14ac:dyDescent="0.25">
      <c r="A11" s="65">
        <v>5</v>
      </c>
      <c r="B11" s="13" t="s">
        <v>39</v>
      </c>
      <c r="C11" s="12" t="s">
        <v>40</v>
      </c>
      <c r="D11" s="12" t="s">
        <v>26</v>
      </c>
      <c r="E11" s="12" t="s">
        <v>24</v>
      </c>
      <c r="F11" s="11">
        <v>7</v>
      </c>
      <c r="G11" s="11" t="s">
        <v>9</v>
      </c>
      <c r="H11" s="11">
        <v>20.5</v>
      </c>
      <c r="I11" s="30">
        <f t="shared" si="0"/>
        <v>0.20499999999999999</v>
      </c>
      <c r="J11" s="24" t="s">
        <v>85</v>
      </c>
    </row>
    <row r="12" spans="1:10" ht="15.75" x14ac:dyDescent="0.25">
      <c r="A12" s="65">
        <v>6</v>
      </c>
      <c r="B12" s="13" t="s">
        <v>39</v>
      </c>
      <c r="C12" s="12" t="s">
        <v>55</v>
      </c>
      <c r="D12" s="12" t="s">
        <v>56</v>
      </c>
      <c r="E12" s="12" t="s">
        <v>13</v>
      </c>
      <c r="F12" s="11">
        <v>7</v>
      </c>
      <c r="G12" s="11" t="s">
        <v>9</v>
      </c>
      <c r="H12" s="11">
        <v>18.25</v>
      </c>
      <c r="I12" s="30">
        <f t="shared" si="0"/>
        <v>0.1825</v>
      </c>
      <c r="J12" s="24" t="s">
        <v>85</v>
      </c>
    </row>
    <row r="13" spans="1:10" ht="15.75" x14ac:dyDescent="0.25">
      <c r="A13" s="65">
        <v>7</v>
      </c>
      <c r="B13" s="13" t="s">
        <v>92</v>
      </c>
      <c r="C13" s="8" t="s">
        <v>52</v>
      </c>
      <c r="D13" s="8" t="s">
        <v>49</v>
      </c>
      <c r="E13" s="8" t="s">
        <v>12</v>
      </c>
      <c r="F13" s="11">
        <v>7</v>
      </c>
      <c r="G13" s="11" t="s">
        <v>10</v>
      </c>
      <c r="H13" s="11">
        <v>17.75</v>
      </c>
      <c r="I13" s="29">
        <f t="shared" si="0"/>
        <v>0.17749999999999999</v>
      </c>
      <c r="J13" s="24" t="s">
        <v>85</v>
      </c>
    </row>
    <row r="14" spans="1:10" ht="15.75" x14ac:dyDescent="0.25">
      <c r="A14" s="65">
        <v>8</v>
      </c>
      <c r="B14" s="4" t="s">
        <v>96</v>
      </c>
      <c r="C14" s="8" t="s">
        <v>69</v>
      </c>
      <c r="D14" s="8" t="s">
        <v>70</v>
      </c>
      <c r="E14" s="8" t="s">
        <v>41</v>
      </c>
      <c r="F14" s="11">
        <v>7</v>
      </c>
      <c r="G14" s="11" t="s">
        <v>9</v>
      </c>
      <c r="H14" s="11">
        <v>14.75</v>
      </c>
      <c r="I14" s="30">
        <f t="shared" si="0"/>
        <v>0.14749999999999999</v>
      </c>
      <c r="J14" s="24" t="s">
        <v>85</v>
      </c>
    </row>
    <row r="15" spans="1:10" ht="15.75" x14ac:dyDescent="0.25">
      <c r="A15" s="65">
        <v>9</v>
      </c>
      <c r="B15" s="13" t="s">
        <v>92</v>
      </c>
      <c r="C15" s="8" t="s">
        <v>50</v>
      </c>
      <c r="D15" s="8" t="s">
        <v>66</v>
      </c>
      <c r="E15" s="8" t="s">
        <v>51</v>
      </c>
      <c r="F15" s="11">
        <v>7</v>
      </c>
      <c r="G15" s="11" t="s">
        <v>10</v>
      </c>
      <c r="H15" s="11">
        <v>14.5</v>
      </c>
      <c r="I15" s="30">
        <f t="shared" si="0"/>
        <v>0.14499999999999999</v>
      </c>
      <c r="J15" s="24" t="s">
        <v>85</v>
      </c>
    </row>
    <row r="16" spans="1:10" ht="15.75" x14ac:dyDescent="0.25">
      <c r="A16" s="65">
        <v>10</v>
      </c>
      <c r="B16" s="13" t="s">
        <v>39</v>
      </c>
      <c r="C16" s="12" t="s">
        <v>54</v>
      </c>
      <c r="D16" s="12" t="s">
        <v>25</v>
      </c>
      <c r="E16" s="12" t="s">
        <v>21</v>
      </c>
      <c r="F16" s="11">
        <v>7</v>
      </c>
      <c r="G16" s="11" t="s">
        <v>10</v>
      </c>
      <c r="H16" s="11">
        <v>13.2</v>
      </c>
      <c r="I16" s="30">
        <f t="shared" si="0"/>
        <v>0.13200000000000001</v>
      </c>
      <c r="J16" s="24" t="s">
        <v>85</v>
      </c>
    </row>
    <row r="17" spans="1:2" ht="15.75" x14ac:dyDescent="0.25">
      <c r="A17" s="9"/>
      <c r="B17" s="7"/>
    </row>
    <row r="18" spans="1:2" ht="15.75" x14ac:dyDescent="0.25">
      <c r="A18" s="9"/>
      <c r="B18" s="7"/>
    </row>
    <row r="19" spans="1:2" ht="15.75" x14ac:dyDescent="0.25">
      <c r="A19" s="9"/>
      <c r="B19" s="7"/>
    </row>
    <row r="20" spans="1:2" ht="15.75" x14ac:dyDescent="0.25">
      <c r="A20" s="9"/>
      <c r="B20" s="7"/>
    </row>
    <row r="21" spans="1:2" ht="15.75" x14ac:dyDescent="0.25">
      <c r="A21" s="9"/>
      <c r="B21" s="7"/>
    </row>
    <row r="22" spans="1:2" ht="15.75" x14ac:dyDescent="0.25">
      <c r="A22" s="9"/>
      <c r="B22" s="7"/>
    </row>
    <row r="23" spans="1:2" ht="15.75" x14ac:dyDescent="0.25">
      <c r="A23" s="9"/>
      <c r="B23" s="7"/>
    </row>
    <row r="24" spans="1:2" ht="15.75" x14ac:dyDescent="0.25">
      <c r="A24" s="9"/>
      <c r="B24" s="7"/>
    </row>
    <row r="25" spans="1:2" ht="15.75" x14ac:dyDescent="0.25">
      <c r="A25" s="9"/>
      <c r="B25" s="7"/>
    </row>
    <row r="26" spans="1:2" ht="15.75" x14ac:dyDescent="0.25">
      <c r="A26" s="9"/>
      <c r="B26" s="7"/>
    </row>
    <row r="27" spans="1:2" ht="15.75" x14ac:dyDescent="0.25">
      <c r="A27" s="9"/>
      <c r="B27" s="7"/>
    </row>
    <row r="28" spans="1:2" ht="15.75" x14ac:dyDescent="0.25">
      <c r="A28" s="9"/>
      <c r="B28" s="7"/>
    </row>
    <row r="29" spans="1:2" x14ac:dyDescent="0.25">
      <c r="A29" s="7"/>
      <c r="B29" s="7"/>
    </row>
  </sheetData>
  <autoFilter ref="A6:J28" xr:uid="{00000000-0009-0000-0000-000002000000}">
    <sortState xmlns:xlrd2="http://schemas.microsoft.com/office/spreadsheetml/2017/richdata2" ref="A7:K164">
      <sortCondition descending="1" ref="I6:I164"/>
    </sortState>
  </autoFilter>
  <sortState xmlns:xlrd2="http://schemas.microsoft.com/office/spreadsheetml/2017/richdata2" ref="B7:J16">
    <sortCondition descending="1" ref="I7:I16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"/>
  <sheetViews>
    <sheetView workbookViewId="0">
      <selection activeCell="A7" sqref="A7:A13"/>
    </sheetView>
  </sheetViews>
  <sheetFormatPr defaultRowHeight="15" x14ac:dyDescent="0.25"/>
  <cols>
    <col min="1" max="1" width="7.28515625" customWidth="1"/>
    <col min="2" max="2" width="36.5703125" customWidth="1"/>
    <col min="3" max="3" width="18.42578125" customWidth="1"/>
    <col min="4" max="4" width="16" customWidth="1"/>
    <col min="5" max="5" width="20.28515625" customWidth="1"/>
    <col min="8" max="8" width="12.42578125" customWidth="1"/>
    <col min="9" max="9" width="15.7109375" customWidth="1"/>
    <col min="10" max="10" width="13.7109375" customWidth="1"/>
  </cols>
  <sheetData>
    <row r="1" spans="1:10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27"/>
      <c r="B2" s="40"/>
      <c r="C2" s="40"/>
      <c r="D2" s="40"/>
      <c r="E2" s="40"/>
      <c r="F2" s="40"/>
      <c r="G2" s="57" t="s">
        <v>86</v>
      </c>
      <c r="H2" s="58"/>
      <c r="I2" s="58"/>
      <c r="J2" s="2"/>
    </row>
    <row r="3" spans="1:10" ht="15.75" x14ac:dyDescent="0.25">
      <c r="A3" s="27"/>
      <c r="B3" s="40"/>
      <c r="C3" s="40"/>
      <c r="D3" s="40"/>
      <c r="E3" s="40"/>
      <c r="F3" s="40"/>
      <c r="G3" s="57" t="s">
        <v>87</v>
      </c>
      <c r="H3" s="58"/>
      <c r="I3" s="58"/>
      <c r="J3" s="58"/>
    </row>
    <row r="4" spans="1:10" ht="15.75" x14ac:dyDescent="0.25">
      <c r="A4" s="59"/>
      <c r="B4" s="59"/>
      <c r="C4" s="59"/>
      <c r="D4" s="59"/>
      <c r="E4" s="59"/>
      <c r="F4" s="59"/>
      <c r="G4" s="59"/>
      <c r="H4" s="59"/>
      <c r="I4" s="27"/>
      <c r="J4" s="27"/>
    </row>
    <row r="5" spans="1:10" ht="15.75" x14ac:dyDescent="0.25">
      <c r="A5" s="54" t="s">
        <v>0</v>
      </c>
      <c r="B5" s="55"/>
      <c r="C5" s="56"/>
      <c r="D5" s="36"/>
      <c r="E5" s="37">
        <v>100</v>
      </c>
      <c r="F5" s="27"/>
      <c r="G5" s="27"/>
      <c r="H5" s="27"/>
      <c r="I5" s="27"/>
      <c r="J5" s="27"/>
    </row>
    <row r="6" spans="1:10" ht="57.75" customHeight="1" x14ac:dyDescent="0.25">
      <c r="A6" s="33" t="s">
        <v>1</v>
      </c>
      <c r="B6" s="33" t="s">
        <v>88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5" t="s">
        <v>8</v>
      </c>
      <c r="J6" s="34" t="s">
        <v>89</v>
      </c>
    </row>
    <row r="7" spans="1:10" ht="15.75" x14ac:dyDescent="0.25">
      <c r="A7" s="62">
        <v>1</v>
      </c>
      <c r="B7" s="6" t="s">
        <v>91</v>
      </c>
      <c r="C7" s="5" t="s">
        <v>27</v>
      </c>
      <c r="D7" s="5" t="s">
        <v>28</v>
      </c>
      <c r="E7" s="5" t="s">
        <v>29</v>
      </c>
      <c r="F7" s="15">
        <v>8</v>
      </c>
      <c r="G7" s="15" t="s">
        <v>10</v>
      </c>
      <c r="H7" s="15">
        <v>52</v>
      </c>
      <c r="I7" s="28">
        <f t="shared" ref="I7:I13" si="0">H7/$E$5</f>
        <v>0.52</v>
      </c>
      <c r="J7" s="38" t="s">
        <v>84</v>
      </c>
    </row>
    <row r="8" spans="1:10" ht="15.75" x14ac:dyDescent="0.25">
      <c r="A8" s="63">
        <v>2</v>
      </c>
      <c r="B8" s="4" t="s">
        <v>96</v>
      </c>
      <c r="C8" s="43" t="s">
        <v>71</v>
      </c>
      <c r="D8" s="43" t="s">
        <v>22</v>
      </c>
      <c r="E8" s="43" t="s">
        <v>17</v>
      </c>
      <c r="F8" s="11">
        <v>8</v>
      </c>
      <c r="G8" s="21" t="s">
        <v>10</v>
      </c>
      <c r="H8" s="11">
        <v>37.25</v>
      </c>
      <c r="I8" s="29">
        <f t="shared" si="0"/>
        <v>0.3725</v>
      </c>
      <c r="J8" s="39" t="s">
        <v>85</v>
      </c>
    </row>
    <row r="9" spans="1:10" ht="15.75" x14ac:dyDescent="0.25">
      <c r="A9" s="63">
        <v>3</v>
      </c>
      <c r="B9" s="4" t="s">
        <v>91</v>
      </c>
      <c r="C9" s="3" t="s">
        <v>30</v>
      </c>
      <c r="D9" s="3" t="s">
        <v>31</v>
      </c>
      <c r="E9" s="3" t="s">
        <v>60</v>
      </c>
      <c r="F9" s="11">
        <v>8</v>
      </c>
      <c r="G9" s="11" t="s">
        <v>10</v>
      </c>
      <c r="H9" s="11">
        <v>32</v>
      </c>
      <c r="I9" s="29">
        <f t="shared" si="0"/>
        <v>0.32</v>
      </c>
      <c r="J9" s="39" t="s">
        <v>85</v>
      </c>
    </row>
    <row r="10" spans="1:10" ht="15.75" x14ac:dyDescent="0.25">
      <c r="A10" s="63">
        <v>4</v>
      </c>
      <c r="B10" s="4" t="s">
        <v>91</v>
      </c>
      <c r="C10" s="3" t="s">
        <v>61</v>
      </c>
      <c r="D10" s="3" t="s">
        <v>16</v>
      </c>
      <c r="E10" s="3" t="s">
        <v>29</v>
      </c>
      <c r="F10" s="11">
        <v>8</v>
      </c>
      <c r="G10" s="11" t="s">
        <v>10</v>
      </c>
      <c r="H10" s="11">
        <v>18</v>
      </c>
      <c r="I10" s="46">
        <f t="shared" si="0"/>
        <v>0.18</v>
      </c>
      <c r="J10" s="39" t="s">
        <v>85</v>
      </c>
    </row>
    <row r="11" spans="1:10" ht="15.75" x14ac:dyDescent="0.25">
      <c r="A11" s="63">
        <v>5</v>
      </c>
      <c r="B11" s="18" t="s">
        <v>39</v>
      </c>
      <c r="C11" s="19" t="s">
        <v>46</v>
      </c>
      <c r="D11" s="19" t="s">
        <v>36</v>
      </c>
      <c r="E11" s="19" t="s">
        <v>37</v>
      </c>
      <c r="F11" s="11">
        <v>8</v>
      </c>
      <c r="G11" s="21" t="s">
        <v>9</v>
      </c>
      <c r="H11" s="11">
        <v>17.75</v>
      </c>
      <c r="I11" s="46">
        <f t="shared" si="0"/>
        <v>0.17749999999999999</v>
      </c>
      <c r="J11" s="39" t="s">
        <v>85</v>
      </c>
    </row>
    <row r="12" spans="1:10" ht="15.75" x14ac:dyDescent="0.25">
      <c r="A12" s="63">
        <v>6</v>
      </c>
      <c r="B12" s="4" t="s">
        <v>91</v>
      </c>
      <c r="C12" s="42" t="s">
        <v>32</v>
      </c>
      <c r="D12" s="42" t="s">
        <v>33</v>
      </c>
      <c r="E12" s="42" t="s">
        <v>34</v>
      </c>
      <c r="F12" s="11">
        <v>8</v>
      </c>
      <c r="G12" s="11" t="s">
        <v>9</v>
      </c>
      <c r="H12" s="11">
        <v>15.5</v>
      </c>
      <c r="I12" s="29">
        <f t="shared" si="0"/>
        <v>0.155</v>
      </c>
      <c r="J12" s="39" t="s">
        <v>85</v>
      </c>
    </row>
    <row r="13" spans="1:10" ht="15.75" x14ac:dyDescent="0.25">
      <c r="A13" s="63">
        <v>7</v>
      </c>
      <c r="B13" s="4" t="s">
        <v>97</v>
      </c>
      <c r="C13" s="3" t="s">
        <v>77</v>
      </c>
      <c r="D13" s="3" t="s">
        <v>18</v>
      </c>
      <c r="E13" s="3" t="s">
        <v>95</v>
      </c>
      <c r="F13" s="11">
        <v>8</v>
      </c>
      <c r="G13" s="11" t="s">
        <v>10</v>
      </c>
      <c r="H13" s="11">
        <v>15.25</v>
      </c>
      <c r="I13" s="46">
        <f t="shared" si="0"/>
        <v>0.1525</v>
      </c>
      <c r="J13" s="39" t="s">
        <v>85</v>
      </c>
    </row>
  </sheetData>
  <autoFilter ref="A6:J13" xr:uid="{00000000-0009-0000-0000-000003000000}">
    <sortState xmlns:xlrd2="http://schemas.microsoft.com/office/spreadsheetml/2017/richdata2" ref="A7:K185">
      <sortCondition descending="1" ref="I6:I160"/>
    </sortState>
  </autoFilter>
  <sortState xmlns:xlrd2="http://schemas.microsoft.com/office/spreadsheetml/2017/richdata2" ref="A7:I13">
    <sortCondition descending="1" ref="I7:I13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11"/>
  <sheetViews>
    <sheetView workbookViewId="0">
      <selection activeCell="D16" sqref="D16"/>
    </sheetView>
  </sheetViews>
  <sheetFormatPr defaultRowHeight="15" x14ac:dyDescent="0.25"/>
  <cols>
    <col min="1" max="1" width="6.5703125" customWidth="1"/>
    <col min="2" max="2" width="37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2" spans="1:10" ht="15.75" x14ac:dyDescent="0.25">
      <c r="A2" s="27"/>
      <c r="B2" s="40"/>
      <c r="C2" s="40"/>
      <c r="D2" s="40"/>
      <c r="E2" s="40"/>
      <c r="F2" s="40"/>
      <c r="G2" s="57" t="s">
        <v>86</v>
      </c>
      <c r="H2" s="58"/>
      <c r="I2" s="58"/>
      <c r="J2" s="2"/>
    </row>
    <row r="3" spans="1:10" ht="15.75" x14ac:dyDescent="0.25">
      <c r="A3" s="27"/>
      <c r="B3" s="40"/>
      <c r="C3" s="40"/>
      <c r="D3" s="40"/>
      <c r="E3" s="40"/>
      <c r="F3" s="40"/>
      <c r="G3" s="57" t="s">
        <v>87</v>
      </c>
      <c r="H3" s="58"/>
      <c r="I3" s="58"/>
      <c r="J3" s="58"/>
    </row>
    <row r="4" spans="1:10" ht="15.75" x14ac:dyDescent="0.25">
      <c r="A4" s="60"/>
      <c r="B4" s="60"/>
      <c r="C4" s="60"/>
      <c r="D4" s="60"/>
      <c r="E4" s="60"/>
      <c r="F4" s="60"/>
      <c r="G4" s="60"/>
      <c r="H4" s="60"/>
      <c r="I4" s="27"/>
      <c r="J4" s="27"/>
    </row>
    <row r="5" spans="1:10" ht="15.75" x14ac:dyDescent="0.25">
      <c r="A5" s="54" t="s">
        <v>0</v>
      </c>
      <c r="B5" s="55"/>
      <c r="C5" s="56"/>
      <c r="D5" s="25">
        <v>100</v>
      </c>
      <c r="E5" s="26"/>
      <c r="F5" s="27"/>
      <c r="G5" s="27"/>
      <c r="H5" s="27"/>
      <c r="I5" s="27"/>
      <c r="J5" s="27"/>
    </row>
    <row r="6" spans="1:10" ht="32.25" customHeight="1" x14ac:dyDescent="0.25">
      <c r="A6" s="33" t="s">
        <v>1</v>
      </c>
      <c r="B6" s="33" t="s">
        <v>88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5" t="s">
        <v>8</v>
      </c>
      <c r="J6" s="34" t="s">
        <v>89</v>
      </c>
    </row>
    <row r="7" spans="1:10" s="49" customFormat="1" ht="15.75" x14ac:dyDescent="0.25">
      <c r="A7" s="64">
        <v>1</v>
      </c>
      <c r="B7" s="6" t="s">
        <v>91</v>
      </c>
      <c r="C7" s="6" t="s">
        <v>62</v>
      </c>
      <c r="D7" s="6" t="s">
        <v>22</v>
      </c>
      <c r="E7" s="6" t="s">
        <v>11</v>
      </c>
      <c r="F7" s="17">
        <v>9</v>
      </c>
      <c r="G7" s="17" t="s">
        <v>10</v>
      </c>
      <c r="H7" s="17">
        <v>50.5</v>
      </c>
      <c r="I7" s="48">
        <f>H7/$D$5</f>
        <v>0.505</v>
      </c>
      <c r="J7" s="23" t="s">
        <v>84</v>
      </c>
    </row>
    <row r="8" spans="1:10" ht="15.75" x14ac:dyDescent="0.25">
      <c r="A8" s="20">
        <v>2</v>
      </c>
      <c r="B8" s="4" t="s">
        <v>39</v>
      </c>
      <c r="C8" s="22" t="s">
        <v>58</v>
      </c>
      <c r="D8" s="22" t="s">
        <v>47</v>
      </c>
      <c r="E8" s="22" t="s">
        <v>45</v>
      </c>
      <c r="F8" s="21">
        <v>9</v>
      </c>
      <c r="G8" s="21" t="s">
        <v>9</v>
      </c>
      <c r="H8" s="41">
        <v>47.5</v>
      </c>
      <c r="I8" s="47">
        <f>H8/$D$5</f>
        <v>0.47499999999999998</v>
      </c>
      <c r="J8" s="24" t="s">
        <v>85</v>
      </c>
    </row>
    <row r="9" spans="1:10" ht="15.75" x14ac:dyDescent="0.25">
      <c r="A9" s="20">
        <v>3</v>
      </c>
      <c r="B9" s="4" t="s">
        <v>97</v>
      </c>
      <c r="C9" s="4" t="s">
        <v>80</v>
      </c>
      <c r="D9" s="4" t="s">
        <v>35</v>
      </c>
      <c r="E9" s="4" t="s">
        <v>12</v>
      </c>
      <c r="F9" s="50">
        <v>9</v>
      </c>
      <c r="G9" s="21" t="s">
        <v>10</v>
      </c>
      <c r="H9" s="21">
        <v>39.75</v>
      </c>
      <c r="I9" s="47">
        <f>H9/$D$5</f>
        <v>0.39750000000000002</v>
      </c>
      <c r="J9" s="24" t="s">
        <v>85</v>
      </c>
    </row>
    <row r="10" spans="1:10" ht="15.75" x14ac:dyDescent="0.25">
      <c r="A10" s="20">
        <v>4</v>
      </c>
      <c r="B10" s="18" t="s">
        <v>39</v>
      </c>
      <c r="C10" s="22" t="s">
        <v>57</v>
      </c>
      <c r="D10" s="22" t="s">
        <v>38</v>
      </c>
      <c r="E10" s="22" t="s">
        <v>24</v>
      </c>
      <c r="F10" s="50">
        <v>9</v>
      </c>
      <c r="G10" s="21" t="s">
        <v>9</v>
      </c>
      <c r="H10" s="21">
        <v>25.25</v>
      </c>
      <c r="I10" s="47">
        <f>H10/$D$5</f>
        <v>0.2525</v>
      </c>
      <c r="J10" s="24" t="s">
        <v>85</v>
      </c>
    </row>
    <row r="11" spans="1:10" ht="15.75" x14ac:dyDescent="0.25">
      <c r="A11" s="20">
        <v>5</v>
      </c>
      <c r="B11" s="4" t="s">
        <v>96</v>
      </c>
      <c r="C11" s="4" t="s">
        <v>72</v>
      </c>
      <c r="D11" s="4" t="s">
        <v>73</v>
      </c>
      <c r="E11" s="4" t="s">
        <v>23</v>
      </c>
      <c r="F11" s="50">
        <v>9</v>
      </c>
      <c r="G11" s="21" t="s">
        <v>10</v>
      </c>
      <c r="H11" s="21">
        <v>20.75</v>
      </c>
      <c r="I11" s="47">
        <f>H11/$D$5</f>
        <v>0.20749999999999999</v>
      </c>
      <c r="J11" s="24" t="s">
        <v>85</v>
      </c>
    </row>
  </sheetData>
  <autoFilter ref="A6:J11" xr:uid="{00000000-0009-0000-0000-000004000000}">
    <sortState xmlns:xlrd2="http://schemas.microsoft.com/office/spreadsheetml/2017/richdata2" ref="A7:K160">
      <sortCondition descending="1" ref="I6:I137"/>
    </sortState>
  </autoFilter>
  <sortState xmlns:xlrd2="http://schemas.microsoft.com/office/spreadsheetml/2017/richdata2" ref="B7:J11">
    <sortCondition descending="1" ref="I7:I1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0"/>
  <sheetViews>
    <sheetView workbookViewId="0">
      <selection activeCell="B16" sqref="B16"/>
    </sheetView>
  </sheetViews>
  <sheetFormatPr defaultRowHeight="15" x14ac:dyDescent="0.25"/>
  <cols>
    <col min="1" max="1" width="8.28515625" customWidth="1"/>
    <col min="2" max="2" width="36.5703125" customWidth="1"/>
    <col min="3" max="3" width="15" customWidth="1"/>
    <col min="4" max="4" width="12.85546875" customWidth="1"/>
    <col min="5" max="5" width="17.28515625" customWidth="1"/>
    <col min="7" max="7" width="10" customWidth="1"/>
    <col min="8" max="8" width="13" customWidth="1"/>
    <col min="9" max="9" width="15.7109375" customWidth="1"/>
    <col min="10" max="10" width="19.85546875" customWidth="1"/>
  </cols>
  <sheetData>
    <row r="1" spans="1:10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27"/>
      <c r="B2" s="40"/>
      <c r="C2" s="40"/>
      <c r="D2" s="40"/>
      <c r="E2" s="40"/>
      <c r="F2" s="40"/>
      <c r="G2" s="57" t="s">
        <v>86</v>
      </c>
      <c r="H2" s="58"/>
      <c r="I2" s="58"/>
      <c r="J2" s="2"/>
    </row>
    <row r="3" spans="1:10" ht="15.75" x14ac:dyDescent="0.25">
      <c r="A3" s="27"/>
      <c r="B3" s="40"/>
      <c r="C3" s="40"/>
      <c r="D3" s="40"/>
      <c r="E3" s="40"/>
      <c r="F3" s="40"/>
      <c r="G3" s="57" t="s">
        <v>87</v>
      </c>
      <c r="H3" s="58"/>
      <c r="I3" s="58"/>
      <c r="J3" s="58"/>
    </row>
    <row r="4" spans="1:10" ht="15.75" x14ac:dyDescent="0.25">
      <c r="A4" s="59"/>
      <c r="B4" s="59"/>
      <c r="C4" s="59"/>
      <c r="D4" s="59"/>
      <c r="E4" s="59"/>
      <c r="F4" s="59"/>
      <c r="G4" s="59"/>
      <c r="H4" s="59"/>
      <c r="I4" s="27"/>
      <c r="J4" s="27"/>
    </row>
    <row r="5" spans="1:10" ht="15.75" x14ac:dyDescent="0.25">
      <c r="A5" s="54" t="s">
        <v>0</v>
      </c>
      <c r="B5" s="55"/>
      <c r="C5" s="56"/>
      <c r="D5" s="25"/>
      <c r="E5" s="26">
        <v>100</v>
      </c>
      <c r="F5" s="27"/>
      <c r="G5" s="27"/>
      <c r="H5" s="27"/>
      <c r="I5" s="27"/>
      <c r="J5" s="27"/>
    </row>
    <row r="6" spans="1:10" ht="30" customHeight="1" x14ac:dyDescent="0.25">
      <c r="A6" s="33" t="s">
        <v>1</v>
      </c>
      <c r="B6" s="33" t="s">
        <v>88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5" t="s">
        <v>8</v>
      </c>
      <c r="J6" s="34" t="s">
        <v>89</v>
      </c>
    </row>
    <row r="7" spans="1:10" ht="16.5" customHeight="1" x14ac:dyDescent="0.25">
      <c r="A7" s="62">
        <v>1</v>
      </c>
      <c r="B7" s="14" t="s">
        <v>96</v>
      </c>
      <c r="C7" s="5" t="s">
        <v>93</v>
      </c>
      <c r="D7" s="5" t="s">
        <v>26</v>
      </c>
      <c r="E7" s="5" t="s">
        <v>24</v>
      </c>
      <c r="F7" s="17">
        <v>10</v>
      </c>
      <c r="G7" s="17" t="s">
        <v>9</v>
      </c>
      <c r="H7" s="17">
        <v>51.6</v>
      </c>
      <c r="I7" s="28">
        <f>H7/$E$5</f>
        <v>0.51600000000000001</v>
      </c>
      <c r="J7" s="23" t="s">
        <v>84</v>
      </c>
    </row>
    <row r="8" spans="1:10" ht="15.75" x14ac:dyDescent="0.25">
      <c r="A8" s="63">
        <v>2</v>
      </c>
      <c r="B8" s="4" t="s">
        <v>96</v>
      </c>
      <c r="C8" s="8" t="s">
        <v>74</v>
      </c>
      <c r="D8" s="8" t="s">
        <v>65</v>
      </c>
      <c r="E8" s="8" t="s">
        <v>75</v>
      </c>
      <c r="F8" s="21">
        <v>10</v>
      </c>
      <c r="G8" s="21" t="s">
        <v>9</v>
      </c>
      <c r="H8" s="21">
        <v>35.75</v>
      </c>
      <c r="I8" s="29">
        <f>H8/$E$5</f>
        <v>0.35749999999999998</v>
      </c>
      <c r="J8" s="24" t="s">
        <v>85</v>
      </c>
    </row>
    <row r="9" spans="1:10" ht="15.75" x14ac:dyDescent="0.25">
      <c r="A9" s="63">
        <v>3</v>
      </c>
      <c r="B9" s="4" t="s">
        <v>97</v>
      </c>
      <c r="C9" s="8" t="s">
        <v>78</v>
      </c>
      <c r="D9" s="8" t="s">
        <v>14</v>
      </c>
      <c r="E9" s="8" t="s">
        <v>79</v>
      </c>
      <c r="F9" s="21">
        <v>10</v>
      </c>
      <c r="G9" s="21" t="s">
        <v>9</v>
      </c>
      <c r="H9" s="21">
        <v>30.4</v>
      </c>
      <c r="I9" s="47">
        <f>H9/$E$5</f>
        <v>0.30399999999999999</v>
      </c>
      <c r="J9" s="24" t="s">
        <v>85</v>
      </c>
    </row>
    <row r="10" spans="1:10" ht="15.75" x14ac:dyDescent="0.25">
      <c r="A10" s="63">
        <v>4</v>
      </c>
      <c r="B10" s="4" t="s">
        <v>96</v>
      </c>
      <c r="C10" s="8" t="s">
        <v>76</v>
      </c>
      <c r="D10" s="8" t="s">
        <v>38</v>
      </c>
      <c r="E10" s="8" t="s">
        <v>15</v>
      </c>
      <c r="F10" s="21">
        <v>10</v>
      </c>
      <c r="G10" s="21" t="s">
        <v>9</v>
      </c>
      <c r="H10" s="21">
        <v>22.3</v>
      </c>
      <c r="I10" s="29">
        <f>H10/$E$5</f>
        <v>0.223</v>
      </c>
      <c r="J10" s="24" t="s">
        <v>85</v>
      </c>
    </row>
  </sheetData>
  <autoFilter ref="A6:J10" xr:uid="{00000000-0009-0000-0000-000005000000}">
    <sortState xmlns:xlrd2="http://schemas.microsoft.com/office/spreadsheetml/2017/richdata2" ref="A7:K106">
      <sortCondition descending="1" ref="H6:H106"/>
    </sortState>
  </autoFilter>
  <sortState xmlns:xlrd2="http://schemas.microsoft.com/office/spreadsheetml/2017/richdata2" ref="B7:I10">
    <sortCondition descending="1" ref="I7:I10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9"/>
  <sheetViews>
    <sheetView workbookViewId="0">
      <selection activeCell="A5" sqref="A5:C5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3.42578125" customWidth="1"/>
    <col min="10" max="10" width="13.7109375" customWidth="1"/>
  </cols>
  <sheetData>
    <row r="1" spans="1:10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27"/>
      <c r="B2" s="1"/>
      <c r="C2" s="1"/>
      <c r="D2" s="1"/>
      <c r="E2" s="1"/>
      <c r="F2" s="1"/>
      <c r="G2" s="57" t="s">
        <v>86</v>
      </c>
      <c r="H2" s="58"/>
      <c r="I2" s="58"/>
      <c r="J2" s="2"/>
    </row>
    <row r="3" spans="1:10" ht="15.75" x14ac:dyDescent="0.25">
      <c r="A3" s="27"/>
      <c r="B3" s="1"/>
      <c r="C3" s="1"/>
      <c r="D3" s="1"/>
      <c r="E3" s="1"/>
      <c r="F3" s="1"/>
      <c r="G3" s="57" t="s">
        <v>87</v>
      </c>
      <c r="H3" s="58"/>
      <c r="I3" s="58"/>
      <c r="J3" s="58"/>
    </row>
    <row r="4" spans="1:10" ht="15.75" x14ac:dyDescent="0.25">
      <c r="A4" s="60"/>
      <c r="B4" s="60"/>
      <c r="C4" s="60"/>
      <c r="D4" s="60"/>
      <c r="E4" s="60"/>
      <c r="F4" s="60"/>
      <c r="G4" s="60"/>
      <c r="H4" s="60"/>
      <c r="I4" s="27"/>
      <c r="J4" s="27"/>
    </row>
    <row r="5" spans="1:10" ht="15.75" x14ac:dyDescent="0.25">
      <c r="A5" s="61" t="s">
        <v>0</v>
      </c>
      <c r="B5" s="61"/>
      <c r="C5" s="61"/>
      <c r="D5" s="25">
        <v>100</v>
      </c>
      <c r="E5" s="26"/>
      <c r="F5" s="27"/>
      <c r="G5" s="27"/>
      <c r="H5" s="27"/>
      <c r="I5" s="27"/>
      <c r="J5" s="27"/>
    </row>
    <row r="6" spans="1:10" ht="30.75" customHeight="1" x14ac:dyDescent="0.25">
      <c r="A6" s="33" t="s">
        <v>1</v>
      </c>
      <c r="B6" s="33" t="s">
        <v>88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5" t="s">
        <v>8</v>
      </c>
      <c r="J6" s="34" t="s">
        <v>89</v>
      </c>
    </row>
    <row r="7" spans="1:10" ht="15.75" x14ac:dyDescent="0.25">
      <c r="A7" s="17">
        <v>1</v>
      </c>
      <c r="B7" s="6" t="s">
        <v>91</v>
      </c>
      <c r="C7" s="5" t="s">
        <v>63</v>
      </c>
      <c r="D7" s="5" t="s">
        <v>16</v>
      </c>
      <c r="E7" s="5" t="s">
        <v>20</v>
      </c>
      <c r="F7" s="15">
        <v>11</v>
      </c>
      <c r="G7" s="15" t="s">
        <v>10</v>
      </c>
      <c r="H7" s="15">
        <v>56.35</v>
      </c>
      <c r="I7" s="52">
        <f>H7/$D$5</f>
        <v>0.5635</v>
      </c>
      <c r="J7" s="44" t="s">
        <v>84</v>
      </c>
    </row>
    <row r="8" spans="1:10" ht="15.75" x14ac:dyDescent="0.25">
      <c r="A8" s="17">
        <v>2</v>
      </c>
      <c r="B8" s="6" t="s">
        <v>91</v>
      </c>
      <c r="C8" s="5" t="s">
        <v>64</v>
      </c>
      <c r="D8" s="5" t="s">
        <v>35</v>
      </c>
      <c r="E8" s="5" t="s">
        <v>19</v>
      </c>
      <c r="F8" s="15">
        <v>11</v>
      </c>
      <c r="G8" s="15" t="s">
        <v>10</v>
      </c>
      <c r="H8" s="16">
        <v>51.2</v>
      </c>
      <c r="I8" s="52">
        <f t="shared" ref="I8:I9" si="0">H8/$D$5</f>
        <v>0.51200000000000001</v>
      </c>
      <c r="J8" s="44" t="s">
        <v>84</v>
      </c>
    </row>
    <row r="9" spans="1:10" ht="15.75" x14ac:dyDescent="0.25">
      <c r="A9" s="21">
        <v>3</v>
      </c>
      <c r="B9" s="4" t="s">
        <v>94</v>
      </c>
      <c r="C9" s="3" t="s">
        <v>81</v>
      </c>
      <c r="D9" s="3" t="s">
        <v>82</v>
      </c>
      <c r="E9" s="3" t="s">
        <v>83</v>
      </c>
      <c r="F9" s="11">
        <v>11</v>
      </c>
      <c r="G9" s="11" t="s">
        <v>10</v>
      </c>
      <c r="H9" s="11">
        <v>25.25</v>
      </c>
      <c r="I9" s="51">
        <f t="shared" si="0"/>
        <v>0.2525</v>
      </c>
      <c r="J9" s="45" t="s">
        <v>85</v>
      </c>
    </row>
  </sheetData>
  <autoFilter ref="A6:J9" xr:uid="{00000000-0009-0000-0000-000006000000}">
    <sortState xmlns:xlrd2="http://schemas.microsoft.com/office/spreadsheetml/2017/richdata2" ref="A7:K10">
      <sortCondition descending="1" ref="I6:I9"/>
    </sortState>
  </autoFilter>
  <sortState xmlns:xlrd2="http://schemas.microsoft.com/office/spreadsheetml/2017/richdata2" ref="A7:J9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2024-02-01T09:25:06Z</dcterms:modified>
</cp:coreProperties>
</file>